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S8" i="1" l="1"/>
  <c r="AQ8" i="1"/>
  <c r="AP8" i="1"/>
  <c r="AO8" i="1"/>
  <c r="AN8" i="1"/>
  <c r="AM8" i="1"/>
  <c r="AG8" i="1"/>
  <c r="K13" i="1" s="1"/>
  <c r="AE8" i="1"/>
  <c r="I13" i="1" s="1"/>
  <c r="AD8" i="1"/>
  <c r="AC8" i="1"/>
  <c r="G13" i="1" s="1"/>
  <c r="AB8" i="1"/>
  <c r="AA8" i="1"/>
  <c r="E13" i="1" s="1"/>
  <c r="W8" i="1"/>
  <c r="U8" i="1"/>
  <c r="T8" i="1"/>
  <c r="S8" i="1"/>
  <c r="R8" i="1"/>
  <c r="Q8" i="1"/>
  <c r="K8" i="1"/>
  <c r="K12" i="1" s="1"/>
  <c r="I8" i="1"/>
  <c r="I12" i="1" s="1"/>
  <c r="I14" i="1" s="1"/>
  <c r="H8" i="1"/>
  <c r="H12" i="1" s="1"/>
  <c r="M12" i="1" s="1"/>
  <c r="G8" i="1"/>
  <c r="G12" i="1" s="1"/>
  <c r="G14" i="1" s="1"/>
  <c r="F8" i="1"/>
  <c r="F12" i="1" s="1"/>
  <c r="L12" i="1" s="1"/>
  <c r="E8" i="1"/>
  <c r="E12" i="1" s="1"/>
  <c r="E14" i="1" s="1"/>
  <c r="N12" i="1" l="1"/>
  <c r="J8" i="1"/>
  <c r="O12" i="1"/>
  <c r="F13" i="1"/>
  <c r="F14" i="1" s="1"/>
  <c r="H13" i="1"/>
  <c r="H14" i="1" s="1"/>
  <c r="M14" i="1" s="1"/>
  <c r="AF8" i="1"/>
  <c r="O14" i="1"/>
  <c r="O13" i="1"/>
  <c r="J13" i="1"/>
  <c r="K14" i="1"/>
  <c r="J14" i="1" s="1"/>
  <c r="N13" i="1"/>
  <c r="L13" i="1"/>
  <c r="M13" i="1"/>
  <c r="N14" i="1" l="1"/>
  <c r="L14" i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<sst xmlns="http://schemas.openxmlformats.org/spreadsheetml/2006/main" count="76" uniqueCount="34">
  <si>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</si>
  <si>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</si>
  <si>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</si>
  <si>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</si>
  <si>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</si>
  <si>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</si>
  <si>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</si>
  <si>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</si>
  <si>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</si>
  <si>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</si>
  <si>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</si>
  <si>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</si>
  <si>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</si>
  <si>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Lippo Pesis = Oulun Lippo Pesis  (2010)</t>
  </si>
  <si>
    <t>1.</t>
  </si>
  <si>
    <t>Lippo Pesis</t>
  </si>
  <si>
    <t>Erkka Juntunen</t>
  </si>
  <si>
    <t>YKKÖSPESIS</t>
  </si>
  <si>
    <t>5.</t>
  </si>
  <si>
    <t>7.</t>
  </si>
  <si>
    <t>20.8.1995   Oulu</t>
  </si>
  <si>
    <t>Lippo Juniorit = Oulun Lippo Juniorit  (2003),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</si>
  <si>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</si>
  <si>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</si>
  <si>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</si>
  <si>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</si>
  <si>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</si>
  <si>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</si>
  <si>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</si>
  <si>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</si>
  <si>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</si>
  <si>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</si>
  <si>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Pesis  2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</si>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</sst>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3" borderId="6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28515625" customWidth="1"/>
    <col min="3" max="3" width="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5.7109375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21"/>
      <c r="B1" s="30" t="s">
        <v>16</v>
      </c>
      <c r="C1" s="1"/>
      <c r="D1" s="2"/>
      <c r="E1" s="3" t="s">
        <v>20</v>
      </c>
      <c r="F1" s="34"/>
      <c r="G1" s="35"/>
      <c r="H1" s="35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17</v>
      </c>
      <c r="C2" s="32"/>
      <c r="D2" s="33"/>
      <c r="E2" s="7" t="s">
        <v>7</v>
      </c>
      <c r="F2" s="8"/>
      <c r="G2" s="8"/>
      <c r="H2" s="8"/>
      <c r="I2" s="14"/>
      <c r="J2" s="9"/>
      <c r="K2" s="36"/>
      <c r="L2" s="16" t="s">
        <v>22</v>
      </c>
      <c r="M2" s="8"/>
      <c r="N2" s="8"/>
      <c r="O2" s="15"/>
      <c r="P2" s="13"/>
      <c r="Q2" s="16" t="s">
        <v>23</v>
      </c>
      <c r="R2" s="8"/>
      <c r="S2" s="8"/>
      <c r="T2" s="8"/>
      <c r="U2" s="14"/>
      <c r="V2" s="15"/>
      <c r="W2" s="13"/>
      <c r="X2" s="37" t="s">
        <v>24</v>
      </c>
      <c r="Y2" s="38"/>
      <c r="Z2" s="39"/>
      <c r="AA2" s="7" t="s">
        <v>7</v>
      </c>
      <c r="AB2" s="8"/>
      <c r="AC2" s="8"/>
      <c r="AD2" s="8"/>
      <c r="AE2" s="14"/>
      <c r="AF2" s="9"/>
      <c r="AG2" s="36"/>
      <c r="AH2" s="16" t="s">
        <v>25</v>
      </c>
      <c r="AI2" s="8"/>
      <c r="AJ2" s="8"/>
      <c r="AK2" s="15"/>
      <c r="AL2" s="13"/>
      <c r="AM2" s="16" t="s">
        <v>23</v>
      </c>
      <c r="AN2" s="8"/>
      <c r="AO2" s="8"/>
      <c r="AP2" s="8"/>
      <c r="AQ2" s="14"/>
      <c r="AR2" s="15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0"/>
      <c r="L3" s="12" t="s">
        <v>4</v>
      </c>
      <c r="M3" s="12" t="s">
        <v>5</v>
      </c>
      <c r="N3" s="12" t="s">
        <v>26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0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0"/>
      <c r="AH3" s="12" t="s">
        <v>4</v>
      </c>
      <c r="AI3" s="12" t="s">
        <v>5</v>
      </c>
      <c r="AJ3" s="12" t="s">
        <v>26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9">
        <v>2012</v>
      </c>
      <c r="C4" s="41" t="s">
        <v>14</v>
      </c>
      <c r="D4" s="42" t="s">
        <v>15</v>
      </c>
      <c r="E4" s="19">
        <v>1</v>
      </c>
      <c r="F4" s="19">
        <v>0</v>
      </c>
      <c r="G4" s="19">
        <v>0</v>
      </c>
      <c r="H4" s="43">
        <v>0</v>
      </c>
      <c r="I4" s="19">
        <v>1</v>
      </c>
      <c r="J4" s="44">
        <v>1</v>
      </c>
      <c r="K4" s="18">
        <v>1</v>
      </c>
      <c r="L4" s="45"/>
      <c r="M4" s="12"/>
      <c r="N4" s="12"/>
      <c r="O4" s="12"/>
      <c r="P4" s="17"/>
      <c r="Q4" s="19"/>
      <c r="R4" s="19"/>
      <c r="S4" s="43"/>
      <c r="T4" s="19"/>
      <c r="U4" s="19"/>
      <c r="V4" s="46"/>
      <c r="W4" s="18"/>
      <c r="X4" s="19"/>
      <c r="Y4" s="41"/>
      <c r="Z4" s="42"/>
      <c r="AA4" s="19"/>
      <c r="AB4" s="19"/>
      <c r="AC4" s="19"/>
      <c r="AD4" s="43"/>
      <c r="AE4" s="19"/>
      <c r="AF4" s="44"/>
      <c r="AG4" s="18"/>
      <c r="AH4" s="12"/>
      <c r="AI4" s="12"/>
      <c r="AJ4" s="12"/>
      <c r="AK4" s="12"/>
      <c r="AL4" s="17"/>
      <c r="AM4" s="19"/>
      <c r="AN4" s="19"/>
      <c r="AO4" s="19"/>
      <c r="AP4" s="19"/>
      <c r="AQ4" s="19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9"/>
      <c r="C5" s="41"/>
      <c r="D5" s="42"/>
      <c r="E5" s="19"/>
      <c r="F5" s="19"/>
      <c r="G5" s="19"/>
      <c r="H5" s="43"/>
      <c r="I5" s="19"/>
      <c r="J5" s="44"/>
      <c r="K5" s="18"/>
      <c r="L5" s="45"/>
      <c r="M5" s="12"/>
      <c r="N5" s="12"/>
      <c r="O5" s="12"/>
      <c r="P5" s="17"/>
      <c r="Q5" s="19"/>
      <c r="R5" s="19"/>
      <c r="S5" s="43"/>
      <c r="T5" s="19"/>
      <c r="U5" s="19"/>
      <c r="V5" s="46"/>
      <c r="W5" s="18"/>
      <c r="X5" s="19">
        <v>2013</v>
      </c>
      <c r="Y5" s="19" t="s">
        <v>18</v>
      </c>
      <c r="Z5" s="42" t="s">
        <v>32</v>
      </c>
      <c r="AA5" s="19">
        <v>15</v>
      </c>
      <c r="AB5" s="19">
        <v>0</v>
      </c>
      <c r="AC5" s="19">
        <v>18</v>
      </c>
      <c r="AD5" s="19">
        <v>4</v>
      </c>
      <c r="AE5" s="19">
        <v>53</v>
      </c>
      <c r="AF5" s="26">
        <v>0.58879999999999999</v>
      </c>
      <c r="AG5" s="17">
        <v>90</v>
      </c>
      <c r="AH5" s="12"/>
      <c r="AI5" s="12"/>
      <c r="AJ5" s="12"/>
      <c r="AK5" s="12"/>
      <c r="AL5" s="17"/>
      <c r="AM5" s="19"/>
      <c r="AN5" s="19"/>
      <c r="AO5" s="19"/>
      <c r="AP5" s="19"/>
      <c r="AQ5" s="19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9"/>
      <c r="C6" s="41"/>
      <c r="D6" s="42"/>
      <c r="E6" s="19"/>
      <c r="F6" s="19"/>
      <c r="G6" s="19"/>
      <c r="H6" s="43"/>
      <c r="I6" s="19"/>
      <c r="J6" s="44"/>
      <c r="K6" s="18"/>
      <c r="L6" s="45"/>
      <c r="M6" s="12"/>
      <c r="N6" s="12"/>
      <c r="O6" s="12"/>
      <c r="P6" s="17"/>
      <c r="Q6" s="19"/>
      <c r="R6" s="19"/>
      <c r="S6" s="43"/>
      <c r="T6" s="19"/>
      <c r="U6" s="19"/>
      <c r="V6" s="46"/>
      <c r="W6" s="18"/>
      <c r="X6" s="19">
        <v>2014</v>
      </c>
      <c r="Y6" s="19" t="s">
        <v>19</v>
      </c>
      <c r="Z6" s="42" t="s">
        <v>32</v>
      </c>
      <c r="AA6" s="19">
        <v>14</v>
      </c>
      <c r="AB6" s="19">
        <v>0</v>
      </c>
      <c r="AC6" s="19">
        <v>11</v>
      </c>
      <c r="AD6" s="19">
        <v>6</v>
      </c>
      <c r="AE6" s="19">
        <v>53</v>
      </c>
      <c r="AF6" s="26">
        <v>0.58240000000000003</v>
      </c>
      <c r="AG6" s="17">
        <v>91</v>
      </c>
      <c r="AH6" s="12"/>
      <c r="AI6" s="12"/>
      <c r="AJ6" s="12"/>
      <c r="AK6" s="12"/>
      <c r="AL6" s="17"/>
      <c r="AM6" s="19"/>
      <c r="AN6" s="19"/>
      <c r="AO6" s="19"/>
      <c r="AP6" s="19"/>
      <c r="AQ6" s="19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9"/>
      <c r="C7" s="41"/>
      <c r="D7" s="42"/>
      <c r="E7" s="19"/>
      <c r="F7" s="19"/>
      <c r="G7" s="19"/>
      <c r="H7" s="43"/>
      <c r="I7" s="19"/>
      <c r="J7" s="44"/>
      <c r="K7" s="18"/>
      <c r="L7" s="45"/>
      <c r="M7" s="12"/>
      <c r="N7" s="12"/>
      <c r="O7" s="12"/>
      <c r="P7" s="17"/>
      <c r="Q7" s="19"/>
      <c r="R7" s="19"/>
      <c r="S7" s="43"/>
      <c r="T7" s="19"/>
      <c r="U7" s="19"/>
      <c r="V7" s="46"/>
      <c r="W7" s="18"/>
      <c r="X7" s="19">
        <v>2015</v>
      </c>
      <c r="Y7" s="19" t="s">
        <v>19</v>
      </c>
      <c r="Z7" s="42" t="s">
        <v>33</v>
      </c>
      <c r="AA7" s="19">
        <v>12</v>
      </c>
      <c r="AB7" s="19">
        <v>0</v>
      </c>
      <c r="AC7" s="19">
        <v>2</v>
      </c>
      <c r="AD7" s="19">
        <v>2</v>
      </c>
      <c r="AE7" s="19">
        <v>16</v>
      </c>
      <c r="AF7" s="26">
        <v>0.33329999999999999</v>
      </c>
      <c r="AG7" s="17">
        <v>48</v>
      </c>
      <c r="AH7" s="12"/>
      <c r="AI7" s="12"/>
      <c r="AJ7" s="12"/>
      <c r="AK7" s="12"/>
      <c r="AL7" s="17"/>
      <c r="AM7" s="19"/>
      <c r="AN7" s="19"/>
      <c r="AO7" s="19"/>
      <c r="AP7" s="19"/>
      <c r="AQ7" s="19"/>
      <c r="AR7" s="47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ht="14.25" x14ac:dyDescent="0.2">
      <c r="A8" s="21"/>
      <c r="B8" s="49" t="s">
        <v>27</v>
      </c>
      <c r="C8" s="50"/>
      <c r="D8" s="51"/>
      <c r="E8" s="52">
        <f>SUM(E4:E7)</f>
        <v>1</v>
      </c>
      <c r="F8" s="52">
        <f>SUM(F4:F7)</f>
        <v>0</v>
      </c>
      <c r="G8" s="52">
        <f>SUM(G4:G7)</f>
        <v>0</v>
      </c>
      <c r="H8" s="52">
        <f>SUM(H4:H7)</f>
        <v>0</v>
      </c>
      <c r="I8" s="52">
        <f>SUM(I4:I7)</f>
        <v>1</v>
      </c>
      <c r="J8" s="53">
        <f>PRODUCT(I8/K8)</f>
        <v>1</v>
      </c>
      <c r="K8" s="36">
        <f>SUM(K4:K7)</f>
        <v>1</v>
      </c>
      <c r="L8" s="16"/>
      <c r="M8" s="14"/>
      <c r="N8" s="54"/>
      <c r="O8" s="55"/>
      <c r="P8" s="17"/>
      <c r="Q8" s="52">
        <f>SUM(Q4:Q7)</f>
        <v>0</v>
      </c>
      <c r="R8" s="52">
        <f>SUM(R4:R7)</f>
        <v>0</v>
      </c>
      <c r="S8" s="52">
        <f>SUM(S4:S7)</f>
        <v>0</v>
      </c>
      <c r="T8" s="52">
        <f>SUM(T4:T7)</f>
        <v>0</v>
      </c>
      <c r="U8" s="52">
        <f>SUM(U4:U7)</f>
        <v>0</v>
      </c>
      <c r="V8" s="20">
        <v>0</v>
      </c>
      <c r="W8" s="36">
        <f>SUM(W4:W7)</f>
        <v>0</v>
      </c>
      <c r="X8" s="10" t="s">
        <v>27</v>
      </c>
      <c r="Y8" s="11"/>
      <c r="Z8" s="9"/>
      <c r="AA8" s="52">
        <f>SUM(AA4:AA7)</f>
        <v>41</v>
      </c>
      <c r="AB8" s="52">
        <f>SUM(AB4:AB7)</f>
        <v>0</v>
      </c>
      <c r="AC8" s="52">
        <f>SUM(AC4:AC7)</f>
        <v>31</v>
      </c>
      <c r="AD8" s="52">
        <f>SUM(AD4:AD7)</f>
        <v>12</v>
      </c>
      <c r="AE8" s="52">
        <f>SUM(AE4:AE7)</f>
        <v>122</v>
      </c>
      <c r="AF8" s="53">
        <f>PRODUCT(AE8/AG8)</f>
        <v>0.53275109170305679</v>
      </c>
      <c r="AG8" s="36">
        <f>SUM(AG4:AG7)</f>
        <v>229</v>
      </c>
      <c r="AH8" s="16"/>
      <c r="AI8" s="14"/>
      <c r="AJ8" s="54"/>
      <c r="AK8" s="55"/>
      <c r="AL8" s="17"/>
      <c r="AM8" s="52">
        <f>SUM(AM4:AM7)</f>
        <v>0</v>
      </c>
      <c r="AN8" s="52">
        <f>SUM(AN4:AN7)</f>
        <v>0</v>
      </c>
      <c r="AO8" s="52">
        <f>SUM(AO4:AO7)</f>
        <v>0</v>
      </c>
      <c r="AP8" s="52">
        <f>SUM(AP4:AP7)</f>
        <v>0</v>
      </c>
      <c r="AQ8" s="52">
        <f>SUM(AQ4:AQ7)</f>
        <v>0</v>
      </c>
      <c r="AR8" s="53">
        <v>0</v>
      </c>
      <c r="AS8" s="40">
        <f>SUM(AS4:AS7)</f>
        <v>0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1"/>
      <c r="C9" s="21"/>
      <c r="D9" s="21"/>
      <c r="E9" s="21"/>
      <c r="F9" s="21"/>
      <c r="G9" s="21"/>
      <c r="H9" s="21"/>
      <c r="I9" s="21"/>
      <c r="J9" s="22"/>
      <c r="K9" s="18"/>
      <c r="L9" s="17"/>
      <c r="M9" s="17"/>
      <c r="N9" s="17"/>
      <c r="O9" s="17"/>
      <c r="P9" s="21"/>
      <c r="Q9" s="21"/>
      <c r="R9" s="23"/>
      <c r="S9" s="21"/>
      <c r="T9" s="21"/>
      <c r="U9" s="17"/>
      <c r="V9" s="17"/>
      <c r="W9" s="18"/>
      <c r="X9" s="21"/>
      <c r="Y9" s="21"/>
      <c r="Z9" s="21"/>
      <c r="AA9" s="21"/>
      <c r="AB9" s="21"/>
      <c r="AC9" s="21"/>
      <c r="AD9" s="21"/>
      <c r="AE9" s="21"/>
      <c r="AF9" s="22"/>
      <c r="AG9" s="18"/>
      <c r="AH9" s="17"/>
      <c r="AI9" s="17"/>
      <c r="AJ9" s="17"/>
      <c r="AK9" s="17"/>
      <c r="AL9" s="21"/>
      <c r="AM9" s="21"/>
      <c r="AN9" s="23"/>
      <c r="AO9" s="21"/>
      <c r="AP9" s="21"/>
      <c r="AQ9" s="17"/>
      <c r="AR9" s="17"/>
      <c r="AS9" s="1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56" t="s">
        <v>28</v>
      </c>
      <c r="C10" s="57"/>
      <c r="D10" s="58"/>
      <c r="E10" s="9" t="s">
        <v>2</v>
      </c>
      <c r="F10" s="12" t="s">
        <v>6</v>
      </c>
      <c r="G10" s="9" t="s">
        <v>4</v>
      </c>
      <c r="H10" s="12" t="s">
        <v>5</v>
      </c>
      <c r="I10" s="12" t="s">
        <v>8</v>
      </c>
      <c r="J10" s="12" t="s">
        <v>9</v>
      </c>
      <c r="K10" s="17"/>
      <c r="L10" s="12" t="s">
        <v>10</v>
      </c>
      <c r="M10" s="12" t="s">
        <v>11</v>
      </c>
      <c r="N10" s="12" t="s">
        <v>29</v>
      </c>
      <c r="O10" s="12" t="s">
        <v>30</v>
      </c>
      <c r="Q10" s="23"/>
      <c r="R10" s="23" t="s">
        <v>12</v>
      </c>
      <c r="S10" s="23"/>
      <c r="T10" s="21" t="s">
        <v>21</v>
      </c>
      <c r="U10" s="17"/>
      <c r="V10" s="18"/>
      <c r="W10" s="18"/>
      <c r="X10" s="27"/>
      <c r="Y10" s="27"/>
      <c r="Z10" s="27"/>
      <c r="AA10" s="27"/>
      <c r="AB10" s="27"/>
      <c r="AC10" s="23"/>
      <c r="AD10" s="23"/>
      <c r="AE10" s="23"/>
      <c r="AF10" s="21"/>
      <c r="AG10" s="21"/>
      <c r="AH10" s="21"/>
      <c r="AI10" s="21"/>
      <c r="AJ10" s="21"/>
      <c r="AK10" s="21"/>
      <c r="AM10" s="18"/>
      <c r="AN10" s="27"/>
      <c r="AO10" s="27"/>
      <c r="AP10" s="27"/>
      <c r="AQ10" s="27"/>
      <c r="AR10" s="27"/>
      <c r="AS10" s="2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4" t="s">
        <v>31</v>
      </c>
      <c r="C11" s="6"/>
      <c r="D11" s="2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1">
        <v>0</v>
      </c>
      <c r="L11" s="61">
        <v>0</v>
      </c>
      <c r="M11" s="61">
        <v>0</v>
      </c>
      <c r="N11" s="61">
        <v>0</v>
      </c>
      <c r="O11" s="61">
        <v>0</v>
      </c>
      <c r="Q11" s="23"/>
      <c r="R11" s="23"/>
      <c r="S11" s="23"/>
      <c r="T11" s="23" t="s">
        <v>13</v>
      </c>
      <c r="U11" s="21"/>
      <c r="V11" s="21"/>
      <c r="W11" s="21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1"/>
      <c r="AL11" s="21"/>
      <c r="AM11" s="21"/>
      <c r="AN11" s="23"/>
      <c r="AO11" s="23"/>
      <c r="AP11" s="23"/>
      <c r="AQ11" s="23"/>
      <c r="AR11" s="23"/>
      <c r="AS11" s="2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2" t="s">
        <v>17</v>
      </c>
      <c r="C12" s="63"/>
      <c r="D12" s="64"/>
      <c r="E12" s="59">
        <f>PRODUCT(E8+Q8)</f>
        <v>1</v>
      </c>
      <c r="F12" s="59">
        <f>PRODUCT(F8+R8)</f>
        <v>0</v>
      </c>
      <c r="G12" s="59">
        <f>PRODUCT(G8+S8)</f>
        <v>0</v>
      </c>
      <c r="H12" s="59">
        <f>PRODUCT(H8+T8)</f>
        <v>0</v>
      </c>
      <c r="I12" s="59">
        <f>PRODUCT(I8+U8)</f>
        <v>1</v>
      </c>
      <c r="J12" s="60">
        <v>1</v>
      </c>
      <c r="K12" s="21">
        <f>PRODUCT(K8+W8)</f>
        <v>1</v>
      </c>
      <c r="L12" s="61">
        <f>PRODUCT((F12+G12)/E12)</f>
        <v>0</v>
      </c>
      <c r="M12" s="61">
        <f>PRODUCT(H12/E12)</f>
        <v>0</v>
      </c>
      <c r="N12" s="61">
        <f>PRODUCT((F12+G12+H12)/E12)</f>
        <v>0</v>
      </c>
      <c r="O12" s="61">
        <f>PRODUCT(I12/E12)</f>
        <v>1</v>
      </c>
      <c r="Q12" s="23"/>
      <c r="R12" s="23"/>
      <c r="S12" s="23"/>
      <c r="T12" s="21"/>
      <c r="U12" s="21"/>
      <c r="V12" s="21"/>
      <c r="W12" s="21"/>
      <c r="X12" s="21"/>
      <c r="Y12" s="21"/>
      <c r="Z12" s="21"/>
      <c r="AA12" s="21"/>
      <c r="AB12" s="21"/>
      <c r="AC12" s="23"/>
      <c r="AD12" s="23"/>
      <c r="AE12" s="23"/>
      <c r="AF12" s="23"/>
      <c r="AG12" s="23"/>
      <c r="AH12" s="23"/>
      <c r="AI12" s="23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9" t="s">
        <v>24</v>
      </c>
      <c r="C13" s="28"/>
      <c r="D13" s="65"/>
      <c r="E13" s="59">
        <f>PRODUCT(AA8+AM8)</f>
        <v>41</v>
      </c>
      <c r="F13" s="59">
        <f>PRODUCT(AB8+AN8)</f>
        <v>0</v>
      </c>
      <c r="G13" s="59">
        <f>PRODUCT(AC8+AO8)</f>
        <v>31</v>
      </c>
      <c r="H13" s="59">
        <f>PRODUCT(AD8+AP8)</f>
        <v>12</v>
      </c>
      <c r="I13" s="59">
        <f>PRODUCT(AE8+AQ8)</f>
        <v>122</v>
      </c>
      <c r="J13" s="60">
        <f>PRODUCT(I13/K13)</f>
        <v>0.53275109170305679</v>
      </c>
      <c r="K13" s="17">
        <f>PRODUCT(AG8+AS8)</f>
        <v>229</v>
      </c>
      <c r="L13" s="61">
        <f>PRODUCT((F13+G13)/E13)</f>
        <v>0.75609756097560976</v>
      </c>
      <c r="M13" s="61">
        <f>PRODUCT(H13/E13)</f>
        <v>0.29268292682926828</v>
      </c>
      <c r="N13" s="61">
        <f>PRODUCT((F13+G13+H13)/E13)</f>
        <v>1.0487804878048781</v>
      </c>
      <c r="O13" s="61">
        <f>PRODUCT(I13/E13)</f>
        <v>2.975609756097561</v>
      </c>
      <c r="Q13" s="23"/>
      <c r="R13" s="23"/>
      <c r="S13" s="21"/>
      <c r="T13" s="21"/>
      <c r="U13" s="17"/>
      <c r="V13" s="17"/>
      <c r="W13" s="21"/>
      <c r="X13" s="21"/>
      <c r="Y13" s="21"/>
      <c r="Z13" s="21"/>
      <c r="AA13" s="21"/>
      <c r="AB13" s="21"/>
      <c r="AC13" s="23"/>
      <c r="AD13" s="23"/>
      <c r="AE13" s="23"/>
      <c r="AF13" s="23"/>
      <c r="AG13" s="23"/>
      <c r="AH13" s="23"/>
      <c r="AI13" s="23"/>
      <c r="AJ13" s="23"/>
      <c r="AK13" s="21"/>
      <c r="AL13" s="17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66" t="s">
        <v>27</v>
      </c>
      <c r="C14" s="67"/>
      <c r="D14" s="68"/>
      <c r="E14" s="59">
        <f>SUM(E11:E13)</f>
        <v>42</v>
      </c>
      <c r="F14" s="59">
        <f t="shared" ref="F14:I14" si="0">SUM(F11:F13)</f>
        <v>0</v>
      </c>
      <c r="G14" s="59">
        <f t="shared" si="0"/>
        <v>31</v>
      </c>
      <c r="H14" s="59">
        <f t="shared" si="0"/>
        <v>12</v>
      </c>
      <c r="I14" s="59">
        <f t="shared" si="0"/>
        <v>123</v>
      </c>
      <c r="J14" s="60">
        <f>PRODUCT(I14/K14)</f>
        <v>0.5347826086956522</v>
      </c>
      <c r="K14" s="21">
        <f>SUM(K11:K13)</f>
        <v>230</v>
      </c>
      <c r="L14" s="61">
        <f>PRODUCT((F14+G14)/E14)</f>
        <v>0.73809523809523814</v>
      </c>
      <c r="M14" s="61">
        <f>PRODUCT(H14/E14)</f>
        <v>0.2857142857142857</v>
      </c>
      <c r="N14" s="61">
        <f>PRODUCT((F14+G14+H14)/E14)</f>
        <v>1.0238095238095237</v>
      </c>
      <c r="O14" s="61">
        <f>PRODUCT(I14/E14)</f>
        <v>2.9285714285714284</v>
      </c>
      <c r="Q14" s="17"/>
      <c r="R14" s="17"/>
      <c r="S14" s="17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17"/>
      <c r="F15" s="17"/>
      <c r="G15" s="17"/>
      <c r="H15" s="17"/>
      <c r="I15" s="17"/>
      <c r="J15" s="21"/>
      <c r="K15" s="21"/>
      <c r="L15" s="17"/>
      <c r="M15" s="17"/>
      <c r="N15" s="17"/>
      <c r="O15" s="17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3"/>
      <c r="AH53" s="2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3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7"/>
      <c r="R87" s="17"/>
      <c r="S87" s="17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3"/>
      <c r="AH87" s="23"/>
      <c r="AI87" s="23"/>
      <c r="AJ87" s="23"/>
      <c r="AK87" s="21"/>
      <c r="AL87" s="17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7"/>
      <c r="R88" s="17"/>
      <c r="S88" s="17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3"/>
      <c r="AH88" s="23"/>
      <c r="AI88" s="23"/>
      <c r="AJ88" s="23"/>
      <c r="AK88" s="21"/>
      <c r="AL88" s="17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7"/>
      <c r="R89" s="17"/>
      <c r="S89" s="17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3"/>
      <c r="AH89" s="23"/>
      <c r="AI89" s="23"/>
      <c r="AJ89" s="23"/>
      <c r="AK89" s="21"/>
      <c r="AL89" s="17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7"/>
      <c r="R90" s="17"/>
      <c r="S90" s="17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3"/>
      <c r="AH90" s="23"/>
      <c r="AI90" s="23"/>
      <c r="AJ90" s="23"/>
      <c r="AK90" s="21"/>
      <c r="AL90" s="17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7"/>
      <c r="R91" s="17"/>
      <c r="S91" s="17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3"/>
      <c r="AH91" s="23"/>
      <c r="AI91" s="23"/>
      <c r="AJ91" s="23"/>
      <c r="AK91" s="21"/>
      <c r="AL91" s="17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7"/>
      <c r="R92" s="17"/>
      <c r="S92" s="17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3"/>
      <c r="AH92" s="23"/>
      <c r="AI92" s="23"/>
      <c r="AJ92" s="23"/>
      <c r="AK92" s="21"/>
      <c r="AL92" s="17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7"/>
      <c r="R93" s="17"/>
      <c r="S93" s="17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3"/>
      <c r="AH93" s="23"/>
      <c r="AI93" s="23"/>
      <c r="AJ93" s="23"/>
      <c r="AK93" s="21"/>
      <c r="AL93" s="17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7"/>
      <c r="R94" s="17"/>
      <c r="S94" s="17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3"/>
      <c r="AH94" s="23"/>
      <c r="AI94" s="23"/>
      <c r="AJ94" s="23"/>
      <c r="AK94" s="21"/>
      <c r="AL94" s="17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7"/>
      <c r="R95" s="17"/>
      <c r="S95" s="17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3"/>
      <c r="AH95" s="23"/>
      <c r="AI95" s="23"/>
      <c r="AJ95" s="23"/>
      <c r="AK95" s="21"/>
      <c r="AL95" s="17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7"/>
      <c r="R96" s="17"/>
      <c r="S96" s="17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3"/>
      <c r="AH96" s="23"/>
      <c r="AI96" s="23"/>
      <c r="AJ96" s="23"/>
      <c r="AK96" s="21"/>
      <c r="AL96" s="17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7"/>
      <c r="R97" s="17"/>
      <c r="S97" s="17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3"/>
      <c r="AH97" s="23"/>
      <c r="AI97" s="23"/>
      <c r="AJ97" s="23"/>
      <c r="AK97" s="21"/>
      <c r="AL97" s="17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7"/>
      <c r="R98" s="17"/>
      <c r="S98" s="17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3"/>
      <c r="AH98" s="23"/>
      <c r="AI98" s="23"/>
      <c r="AJ98" s="23"/>
      <c r="AK98" s="21"/>
      <c r="AL98" s="17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7"/>
      <c r="R99" s="17"/>
      <c r="S99" s="17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3"/>
      <c r="AH99" s="23"/>
      <c r="AI99" s="23"/>
      <c r="AJ99" s="23"/>
      <c r="AK99" s="21"/>
      <c r="AL99" s="17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7"/>
      <c r="R100" s="17"/>
      <c r="S100" s="17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3"/>
      <c r="AH100" s="23"/>
      <c r="AI100" s="23"/>
      <c r="AJ100" s="23"/>
      <c r="AK100" s="21"/>
      <c r="AL100" s="17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7"/>
      <c r="R101" s="17"/>
      <c r="S101" s="17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3"/>
      <c r="AH101" s="23"/>
      <c r="AI101" s="23"/>
      <c r="AJ101" s="23"/>
      <c r="AK101" s="21"/>
      <c r="AL101" s="17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7"/>
      <c r="R102" s="17"/>
      <c r="S102" s="17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3"/>
      <c r="AH102" s="23"/>
      <c r="AI102" s="23"/>
      <c r="AJ102" s="23"/>
      <c r="AK102" s="21"/>
      <c r="AL102" s="17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7"/>
      <c r="R103" s="17"/>
      <c r="S103" s="17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3"/>
      <c r="AH103" s="23"/>
      <c r="AI103" s="23"/>
      <c r="AJ103" s="23"/>
      <c r="AK103" s="21"/>
      <c r="AL103" s="17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7"/>
      <c r="R104" s="17"/>
      <c r="S104" s="17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3"/>
      <c r="AH104" s="23"/>
      <c r="AI104" s="23"/>
      <c r="AJ104" s="23"/>
      <c r="AK104" s="21"/>
      <c r="AL104" s="17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7"/>
      <c r="R105" s="17"/>
      <c r="S105" s="17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3"/>
      <c r="AH105" s="23"/>
      <c r="AI105" s="23"/>
      <c r="AJ105" s="23"/>
      <c r="AK105" s="21"/>
      <c r="AL105" s="17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7"/>
      <c r="R106" s="17"/>
      <c r="S106" s="17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3"/>
      <c r="AH106" s="23"/>
      <c r="AI106" s="23"/>
      <c r="AJ106" s="23"/>
      <c r="AK106" s="21"/>
      <c r="AL106" s="17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7"/>
      <c r="R107" s="17"/>
      <c r="S107" s="17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3"/>
      <c r="AH107" s="23"/>
      <c r="AI107" s="23"/>
      <c r="AJ107" s="23"/>
      <c r="AK107" s="21"/>
      <c r="AL107" s="17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7"/>
      <c r="R108" s="17"/>
      <c r="S108" s="17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3"/>
      <c r="AH108" s="23"/>
      <c r="AI108" s="23"/>
      <c r="AJ108" s="23"/>
      <c r="AK108" s="21"/>
      <c r="AL108" s="17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7"/>
      <c r="R109" s="17"/>
      <c r="S109" s="17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3"/>
      <c r="AH109" s="23"/>
      <c r="AI109" s="23"/>
      <c r="AJ109" s="23"/>
      <c r="AK109" s="21"/>
      <c r="AL109" s="17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7"/>
      <c r="R110" s="17"/>
      <c r="S110" s="17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3"/>
      <c r="AH110" s="23"/>
      <c r="AI110" s="23"/>
      <c r="AJ110" s="23"/>
      <c r="AK110" s="21"/>
      <c r="AL110" s="17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7"/>
      <c r="R111" s="17"/>
      <c r="S111" s="17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3"/>
      <c r="AH111" s="23"/>
      <c r="AI111" s="23"/>
      <c r="AJ111" s="23"/>
      <c r="AK111" s="21"/>
      <c r="AL111" s="17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7"/>
      <c r="R112" s="17"/>
      <c r="S112" s="17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3"/>
      <c r="AH112" s="23"/>
      <c r="AI112" s="23"/>
      <c r="AJ112" s="23"/>
      <c r="AK112" s="21"/>
      <c r="AL112" s="17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7"/>
      <c r="R113" s="17"/>
      <c r="S113" s="17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3"/>
      <c r="AH113" s="23"/>
      <c r="AI113" s="23"/>
      <c r="AJ113" s="23"/>
      <c r="AK113" s="21"/>
      <c r="AL113" s="17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7"/>
      <c r="R114" s="17"/>
      <c r="S114" s="17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3"/>
      <c r="AH114" s="23"/>
      <c r="AI114" s="23"/>
      <c r="AJ114" s="23"/>
      <c r="AK114" s="21"/>
      <c r="AL114" s="17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7"/>
      <c r="R115" s="17"/>
      <c r="S115" s="17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3"/>
      <c r="AH115" s="23"/>
      <c r="AI115" s="23"/>
      <c r="AJ115" s="23"/>
      <c r="AK115" s="21"/>
      <c r="AL115" s="17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7"/>
      <c r="R116" s="17"/>
      <c r="S116" s="17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3"/>
      <c r="AH116" s="23"/>
      <c r="AI116" s="23"/>
      <c r="AJ116" s="23"/>
      <c r="AK116" s="21"/>
      <c r="AL116" s="17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7"/>
      <c r="R117" s="17"/>
      <c r="S117" s="17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3"/>
      <c r="AH117" s="23"/>
      <c r="AI117" s="23"/>
      <c r="AJ117" s="23"/>
      <c r="AK117" s="21"/>
      <c r="AL117" s="17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7"/>
      <c r="R118" s="17"/>
      <c r="S118" s="17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3"/>
      <c r="AH118" s="23"/>
      <c r="AI118" s="23"/>
      <c r="AJ118" s="23"/>
      <c r="AK118" s="21"/>
      <c r="AL118" s="17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7"/>
      <c r="R119" s="17"/>
      <c r="S119" s="17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3"/>
      <c r="AH119" s="23"/>
      <c r="AI119" s="23"/>
      <c r="AJ119" s="23"/>
      <c r="AK119" s="21"/>
      <c r="AL119" s="17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7"/>
      <c r="R120" s="17"/>
      <c r="S120" s="17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3"/>
      <c r="AH120" s="23"/>
      <c r="AI120" s="23"/>
      <c r="AJ120" s="23"/>
      <c r="AK120" s="21"/>
      <c r="AL120" s="17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7"/>
      <c r="R121" s="17"/>
      <c r="S121" s="17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3"/>
      <c r="AH121" s="23"/>
      <c r="AI121" s="23"/>
      <c r="AJ121" s="23"/>
      <c r="AK121" s="21"/>
      <c r="AL121" s="17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7"/>
      <c r="R122" s="17"/>
      <c r="S122" s="17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3"/>
      <c r="AH122" s="23"/>
      <c r="AI122" s="23"/>
      <c r="AJ122" s="23"/>
      <c r="AK122" s="21"/>
      <c r="AL122" s="17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7"/>
      <c r="R123" s="17"/>
      <c r="S123" s="17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3"/>
      <c r="AH123" s="23"/>
      <c r="AI123" s="23"/>
      <c r="AJ123" s="23"/>
      <c r="AK123" s="21"/>
      <c r="AL123" s="17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7"/>
      <c r="R124" s="17"/>
      <c r="S124" s="17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3"/>
      <c r="AH124" s="23"/>
      <c r="AI124" s="23"/>
      <c r="AJ124" s="23"/>
      <c r="AK124" s="21"/>
      <c r="AL124" s="17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7"/>
      <c r="R125" s="17"/>
      <c r="S125" s="17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3"/>
      <c r="AH125" s="23"/>
      <c r="AI125" s="23"/>
      <c r="AJ125" s="23"/>
      <c r="AK125" s="21"/>
      <c r="AL125" s="17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7"/>
      <c r="R126" s="17"/>
      <c r="S126" s="17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3"/>
      <c r="AH126" s="23"/>
      <c r="AI126" s="23"/>
      <c r="AJ126" s="23"/>
      <c r="AK126" s="21"/>
      <c r="AL126" s="17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7"/>
      <c r="R127" s="17"/>
      <c r="S127" s="17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3"/>
      <c r="AH127" s="23"/>
      <c r="AI127" s="23"/>
      <c r="AJ127" s="23"/>
      <c r="AK127" s="21"/>
      <c r="AL127" s="17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7"/>
      <c r="R128" s="17"/>
      <c r="S128" s="17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3"/>
      <c r="AH128" s="23"/>
      <c r="AI128" s="23"/>
      <c r="AJ128" s="23"/>
      <c r="AK128" s="21"/>
      <c r="AL128" s="17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7"/>
      <c r="R129" s="17"/>
      <c r="S129" s="17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3"/>
      <c r="AH129" s="23"/>
      <c r="AI129" s="23"/>
      <c r="AJ129" s="23"/>
      <c r="AK129" s="21"/>
      <c r="AL129" s="17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7"/>
      <c r="R130" s="17"/>
      <c r="S130" s="17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3"/>
      <c r="AH130" s="23"/>
      <c r="AI130" s="23"/>
      <c r="AJ130" s="23"/>
      <c r="AK130" s="21"/>
      <c r="AL130" s="17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7"/>
      <c r="R131" s="17"/>
      <c r="S131" s="17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3"/>
      <c r="AH131" s="23"/>
      <c r="AI131" s="23"/>
      <c r="AJ131" s="23"/>
      <c r="AK131" s="21"/>
      <c r="AL131" s="17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7"/>
      <c r="R132" s="17"/>
      <c r="S132" s="17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3"/>
      <c r="AH132" s="23"/>
      <c r="AI132" s="23"/>
      <c r="AJ132" s="23"/>
      <c r="AK132" s="21"/>
      <c r="AL132" s="17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7"/>
      <c r="R133" s="17"/>
      <c r="S133" s="17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3"/>
      <c r="AH133" s="23"/>
      <c r="AI133" s="23"/>
      <c r="AJ133" s="23"/>
      <c r="AK133" s="21"/>
      <c r="AL133" s="17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7"/>
      <c r="R134" s="17"/>
      <c r="S134" s="17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3"/>
      <c r="AH134" s="23"/>
      <c r="AI134" s="23"/>
      <c r="AJ134" s="23"/>
      <c r="AK134" s="21"/>
      <c r="AL134" s="17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7"/>
      <c r="R135" s="17"/>
      <c r="S135" s="17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3"/>
      <c r="AH135" s="23"/>
      <c r="AI135" s="23"/>
      <c r="AJ135" s="23"/>
      <c r="AK135" s="21"/>
      <c r="AL135" s="17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7"/>
      <c r="R136" s="17"/>
      <c r="S136" s="17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3"/>
      <c r="AH136" s="23"/>
      <c r="AI136" s="23"/>
      <c r="AJ136" s="23"/>
      <c r="AK136" s="21"/>
      <c r="AL136" s="17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7"/>
      <c r="R137" s="17"/>
      <c r="S137" s="17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3"/>
      <c r="AH137" s="23"/>
      <c r="AI137" s="23"/>
      <c r="AJ137" s="23"/>
      <c r="AK137" s="21"/>
      <c r="AL137" s="17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7"/>
      <c r="R138" s="17"/>
      <c r="S138" s="17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3"/>
      <c r="AH138" s="23"/>
      <c r="AI138" s="23"/>
      <c r="AJ138" s="23"/>
      <c r="AK138" s="21"/>
      <c r="AL138" s="17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7"/>
      <c r="R139" s="17"/>
      <c r="S139" s="17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3"/>
      <c r="AH139" s="23"/>
      <c r="AI139" s="23"/>
      <c r="AJ139" s="23"/>
      <c r="AK139" s="21"/>
      <c r="AL139" s="17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7"/>
      <c r="R140" s="17"/>
      <c r="S140" s="17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3"/>
      <c r="AH140" s="23"/>
      <c r="AI140" s="23"/>
      <c r="AJ140" s="23"/>
      <c r="AK140" s="21"/>
      <c r="AL140" s="17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7"/>
      <c r="R141" s="17"/>
      <c r="S141" s="17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3"/>
      <c r="AH141" s="23"/>
      <c r="AI141" s="23"/>
      <c r="AJ141" s="23"/>
      <c r="AK141" s="21"/>
      <c r="AL141" s="17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7"/>
      <c r="R142" s="17"/>
      <c r="S142" s="17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3"/>
      <c r="AH142" s="23"/>
      <c r="AI142" s="23"/>
      <c r="AJ142" s="23"/>
      <c r="AK142" s="21"/>
      <c r="AL142" s="17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7"/>
      <c r="R143" s="17"/>
      <c r="S143" s="17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3"/>
      <c r="AH143" s="23"/>
      <c r="AI143" s="23"/>
      <c r="AJ143" s="23"/>
      <c r="AK143" s="21"/>
      <c r="AL143" s="17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7"/>
      <c r="R144" s="17"/>
      <c r="S144" s="17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3"/>
      <c r="AH144" s="23"/>
      <c r="AI144" s="23"/>
      <c r="AJ144" s="23"/>
      <c r="AK144" s="21"/>
      <c r="AL144" s="17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7"/>
      <c r="R145" s="17"/>
      <c r="S145" s="17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3"/>
      <c r="AH145" s="23"/>
      <c r="AI145" s="23"/>
      <c r="AJ145" s="23"/>
      <c r="AK145" s="21"/>
      <c r="AL145" s="17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7"/>
      <c r="R146" s="17"/>
      <c r="S146" s="17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3"/>
      <c r="AH146" s="23"/>
      <c r="AI146" s="23"/>
      <c r="AJ146" s="23"/>
      <c r="AK146" s="21"/>
      <c r="AL146" s="17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7"/>
      <c r="R147" s="17"/>
      <c r="S147" s="17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3"/>
      <c r="AH147" s="23"/>
      <c r="AI147" s="23"/>
      <c r="AJ147" s="23"/>
      <c r="AK147" s="21"/>
      <c r="AL147" s="17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7"/>
      <c r="R148" s="17"/>
      <c r="S148" s="17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3"/>
      <c r="AH148" s="23"/>
      <c r="AI148" s="23"/>
      <c r="AJ148" s="23"/>
      <c r="AK148" s="21"/>
      <c r="AL148" s="17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7"/>
      <c r="R149" s="17"/>
      <c r="S149" s="17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3"/>
      <c r="AH149" s="23"/>
      <c r="AI149" s="23"/>
      <c r="AJ149" s="23"/>
      <c r="AK149" s="21"/>
      <c r="AL149" s="17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7"/>
      <c r="R150" s="17"/>
      <c r="S150" s="17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3"/>
      <c r="AH150" s="23"/>
      <c r="AI150" s="23"/>
      <c r="AJ150" s="23"/>
      <c r="AK150" s="21"/>
      <c r="AL150" s="17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7"/>
      <c r="R151" s="17"/>
      <c r="S151" s="17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3"/>
      <c r="AH151" s="23"/>
      <c r="AI151" s="23"/>
      <c r="AJ151" s="23"/>
      <c r="AK151" s="21"/>
      <c r="AL151" s="17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7"/>
      <c r="R152" s="17"/>
      <c r="S152" s="17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3"/>
      <c r="AH152" s="23"/>
      <c r="AI152" s="23"/>
      <c r="AJ152" s="23"/>
      <c r="AK152" s="21"/>
      <c r="AL152" s="17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7"/>
      <c r="R153" s="17"/>
      <c r="S153" s="17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3"/>
      <c r="AH153" s="23"/>
      <c r="AI153" s="23"/>
      <c r="AJ153" s="23"/>
      <c r="AK153" s="21"/>
      <c r="AL153" s="17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7"/>
      <c r="R154" s="17"/>
      <c r="S154" s="17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3"/>
      <c r="AH154" s="23"/>
      <c r="AI154" s="23"/>
      <c r="AJ154" s="23"/>
      <c r="AK154" s="21"/>
      <c r="AL154" s="17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7"/>
      <c r="R155" s="17"/>
      <c r="S155" s="17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3"/>
      <c r="AH155" s="23"/>
      <c r="AI155" s="23"/>
      <c r="AJ155" s="23"/>
      <c r="AK155" s="21"/>
      <c r="AL155" s="17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7"/>
      <c r="R156" s="17"/>
      <c r="S156" s="17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3"/>
      <c r="AH156" s="23"/>
      <c r="AI156" s="23"/>
      <c r="AJ156" s="23"/>
      <c r="AK156" s="21"/>
      <c r="AL156" s="17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7"/>
      <c r="R157" s="17"/>
      <c r="S157" s="17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3"/>
      <c r="AH157" s="23"/>
      <c r="AI157" s="23"/>
      <c r="AJ157" s="23"/>
      <c r="AK157" s="21"/>
      <c r="AL157" s="17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7"/>
      <c r="R158" s="17"/>
      <c r="S158" s="17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3"/>
      <c r="AH158" s="23"/>
      <c r="AI158" s="23"/>
      <c r="AJ158" s="23"/>
      <c r="AK158" s="21"/>
      <c r="AL158" s="17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7"/>
      <c r="R159" s="17"/>
      <c r="S159" s="17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3"/>
      <c r="AH159" s="23"/>
      <c r="AI159" s="23"/>
      <c r="AJ159" s="23"/>
      <c r="AK159" s="21"/>
      <c r="AL159" s="17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7"/>
      <c r="R160" s="17"/>
      <c r="S160" s="17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3"/>
      <c r="AH160" s="23"/>
      <c r="AI160" s="23"/>
      <c r="AJ160" s="23"/>
      <c r="AK160" s="21"/>
      <c r="AL160" s="17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7"/>
      <c r="R161" s="17"/>
      <c r="S161" s="17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3"/>
      <c r="AH161" s="23"/>
      <c r="AI161" s="23"/>
      <c r="AJ161" s="23"/>
      <c r="AK161" s="21"/>
      <c r="AL161" s="17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7"/>
      <c r="R162" s="17"/>
      <c r="S162" s="17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3"/>
      <c r="AH162" s="23"/>
      <c r="AI162" s="23"/>
      <c r="AJ162" s="23"/>
      <c r="AK162" s="21"/>
      <c r="AL162" s="17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7"/>
      <c r="R163" s="17"/>
      <c r="S163" s="17"/>
      <c r="T163" s="17"/>
      <c r="U163" s="17"/>
      <c r="V163" s="17"/>
      <c r="AE163" s="23"/>
      <c r="AF163" s="23"/>
      <c r="AG163" s="23"/>
      <c r="AH163" s="23"/>
      <c r="AI163" s="23"/>
      <c r="AJ163" s="23"/>
      <c r="AK163" s="21"/>
      <c r="AL163" s="17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7"/>
      <c r="R164" s="17"/>
      <c r="S164" s="17"/>
      <c r="T164" s="17"/>
      <c r="U164" s="17"/>
      <c r="V164" s="17"/>
      <c r="AE164" s="23"/>
      <c r="AF164" s="23"/>
      <c r="AG164" s="23"/>
      <c r="AH164" s="23"/>
      <c r="AI164" s="23"/>
      <c r="AJ164" s="23"/>
      <c r="AK164" s="21"/>
      <c r="AL164" s="17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7"/>
      <c r="R165" s="17"/>
      <c r="S165" s="17"/>
      <c r="T165" s="17"/>
      <c r="U165" s="17"/>
      <c r="V165" s="17"/>
      <c r="AE165" s="23"/>
      <c r="AF165" s="23"/>
      <c r="AG165" s="23"/>
      <c r="AH165" s="23"/>
      <c r="AI165" s="23"/>
      <c r="AJ165" s="23"/>
      <c r="AK165" s="21"/>
      <c r="AL165" s="17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7"/>
      <c r="R166" s="17"/>
      <c r="S166" s="17"/>
      <c r="T166" s="17"/>
      <c r="U166" s="17"/>
      <c r="V166" s="17"/>
      <c r="AE166" s="23"/>
      <c r="AF166" s="23"/>
      <c r="AG166" s="23"/>
      <c r="AH166" s="23"/>
      <c r="AI166" s="23"/>
      <c r="AJ166" s="23"/>
      <c r="AK166" s="21"/>
      <c r="AL166" s="17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7"/>
      <c r="R167" s="17"/>
      <c r="S167" s="17"/>
      <c r="T167" s="17"/>
      <c r="U167" s="17"/>
      <c r="V167" s="17"/>
      <c r="AE167" s="23"/>
      <c r="AF167" s="23"/>
      <c r="AG167" s="23"/>
      <c r="AH167" s="23"/>
      <c r="AI167" s="23"/>
      <c r="AJ167" s="23"/>
      <c r="AK167" s="21"/>
      <c r="AL167" s="17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7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7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7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7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7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7"/>
    </row>
    <row r="176" spans="1:57" ht="14.25" x14ac:dyDescent="0.2">
      <c r="L176" s="17"/>
      <c r="M176" s="17"/>
      <c r="N176" s="17"/>
      <c r="O176" s="17"/>
      <c r="P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7"/>
      <c r="AL179" s="17"/>
    </row>
    <row r="180" spans="12:38" x14ac:dyDescent="0.25"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2018-11-19T15:28:52Z</dcterms:modified>
</cp:coreProperties>
</file>